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75" windowWidth="18855" windowHeight="9120" activeTab="0"/>
  </bookViews>
  <sheets>
    <sheet name="Indicators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Q22" authorId="0">
      <text>
        <r>
          <rPr>
            <b/>
            <sz val="8"/>
            <rFont val="Tahoma"/>
            <family val="0"/>
          </rPr>
          <t xml:space="preserve">This calculation requires an entry of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</t>
        </r>
        <r>
          <rPr>
            <sz val="8"/>
            <rFont val="Tahoma"/>
            <family val="0"/>
          </rPr>
          <t xml:space="preserve">
</t>
        </r>
      </text>
    </comment>
    <comment ref="Q28" authorId="0">
      <text>
        <r>
          <rPr>
            <b/>
            <sz val="8"/>
            <rFont val="Tahoma"/>
            <family val="0"/>
          </rPr>
          <t xml:space="preserve">This calculation requires an entry of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
</t>
        </r>
        <r>
          <rPr>
            <sz val="8"/>
            <rFont val="Tahoma"/>
            <family val="0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0"/>
          </rPr>
          <t xml:space="preserve">This calculation requires an entry of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
</t>
        </r>
        <r>
          <rPr>
            <sz val="8"/>
            <rFont val="Tahoma"/>
            <family val="0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0"/>
          </rPr>
          <t>This calculation requires an entry of</t>
        </r>
        <r>
          <rPr>
            <b/>
            <sz val="8"/>
            <color indexed="10"/>
            <rFont val="Tahoma"/>
            <family val="2"/>
          </rPr>
          <t xml:space="preserve"> 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<sst xmlns="http://schemas.openxmlformats.org/spreadsheetml/2006/main" count="76" uniqueCount="42">
  <si>
    <t>Segment</t>
  </si>
  <si>
    <t>Segment 1:</t>
  </si>
  <si>
    <t>Segment 2:</t>
  </si>
  <si>
    <t>Segment 3:</t>
  </si>
  <si>
    <t>Segment 4:</t>
  </si>
  <si>
    <t>m or ft?</t>
  </si>
  <si>
    <t>Band</t>
  </si>
  <si>
    <t>Obs A</t>
  </si>
  <si>
    <t>Obs B</t>
  </si>
  <si>
    <t xml:space="preserve">Obs A = </t>
  </si>
  <si>
    <t xml:space="preserve">Obs B = </t>
  </si>
  <si>
    <t>Total No. of Bands</t>
  </si>
  <si>
    <t>Total</t>
  </si>
  <si>
    <t>No. of</t>
  </si>
  <si>
    <t>Observations</t>
  </si>
  <si>
    <t>Notes:</t>
  </si>
  <si>
    <t>=</t>
  </si>
  <si>
    <t>No. of Obs.</t>
  </si>
  <si>
    <t>Segment Total</t>
  </si>
  <si>
    <t>Vis.</t>
  </si>
  <si>
    <t>Obst.</t>
  </si>
  <si>
    <t>Visual Obstruction</t>
  </si>
  <si>
    <t>100% x</t>
  </si>
  <si>
    <t>5m or 15ft before Position, along the transect</t>
  </si>
  <si>
    <t>5m or 15ft after Position, along the transect</t>
  </si>
  <si>
    <t>Average Visual Obstruction:</t>
  </si>
  <si>
    <t>Vegetation Structure - Cover Pole Indicator Calculations</t>
  </si>
  <si>
    <t>Plot:</t>
  </si>
  <si>
    <t>Date:</t>
  </si>
  <si>
    <t>Observer:</t>
  </si>
  <si>
    <t>Recorder:</t>
  </si>
  <si>
    <t>You must fill in all applicable yellow cells.</t>
  </si>
  <si>
    <t>Gray cells for indicator calculations.</t>
  </si>
  <si>
    <t>Line:</t>
  </si>
  <si>
    <t>Position:</t>
  </si>
  <si>
    <r>
      <t xml:space="preserve">Record a "1" if </t>
    </r>
    <r>
      <rPr>
        <b/>
        <u val="single"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>25% of the band is covered/obstructed by vegetation. Record a "0" if &lt;25% of the band is covered/obstructed.</t>
    </r>
  </si>
  <si>
    <t>%</t>
  </si>
  <si>
    <t>mm/dd/yyyy</t>
  </si>
  <si>
    <t>Last updated on 4 January 2005.</t>
  </si>
  <si>
    <t>Visual obstruction is an indicator that reflects the vertical plant cover or the density of vegetation at different heights. As calculated here, percent visual obstruction = 100% x [(number of bands with at least 25% obstruction) ÷ (total number of bands)].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</si>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</sst>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u val="single"/>
      <sz val="10"/>
      <color indexed="10"/>
      <name val="Arial"/>
      <family val="2"/>
    </font>
    <font>
      <u val="single"/>
      <sz val="8"/>
      <name val="Arial"/>
      <family val="0"/>
    </font>
    <font>
      <vertAlign val="superscript"/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0" xfId="0" applyFont="1" applyAlignment="1">
      <alignment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distributed" wrapText="1"/>
    </xf>
    <xf numFmtId="0" fontId="15" fillId="0" borderId="0" xfId="0" applyFont="1" applyBorder="1" applyAlignment="1">
      <alignment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Border="1" applyAlignment="1">
      <alignment horizontal="left" vertical="distributed" wrapText="1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19" xfId="0" applyFont="1" applyFill="1" applyBorder="1" applyAlignment="1" applyProtection="1">
      <alignment horizontal="left" wrapText="1"/>
      <protection locked="0"/>
    </xf>
    <xf numFmtId="0" fontId="2" fillId="3" borderId="20" xfId="0" applyFont="1" applyFill="1" applyBorder="1" applyAlignment="1" applyProtection="1">
      <alignment horizontal="left" wrapText="1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3" borderId="18" xfId="0" applyFont="1" applyFill="1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16</xdr:row>
      <xdr:rowOff>76200</xdr:rowOff>
    </xdr:from>
    <xdr:to>
      <xdr:col>17</xdr:col>
      <xdr:colOff>19050</xdr:colOff>
      <xdr:row>16</xdr:row>
      <xdr:rowOff>76200</xdr:rowOff>
    </xdr:to>
    <xdr:sp>
      <xdr:nvSpPr>
        <xdr:cNvPr id="1" name="Line 1"/>
        <xdr:cNvSpPr>
          <a:spLocks/>
        </xdr:cNvSpPr>
      </xdr:nvSpPr>
      <xdr:spPr>
        <a:xfrm>
          <a:off x="8239125" y="2762250"/>
          <a:ext cx="971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14</xdr:row>
      <xdr:rowOff>0</xdr:rowOff>
    </xdr:from>
    <xdr:to>
      <xdr:col>20</xdr:col>
      <xdr:colOff>171450</xdr:colOff>
      <xdr:row>41</xdr:row>
      <xdr:rowOff>133350</xdr:rowOff>
    </xdr:to>
    <xdr:grpSp>
      <xdr:nvGrpSpPr>
        <xdr:cNvPr id="2" name="Group 61"/>
        <xdr:cNvGrpSpPr>
          <a:grpSpLocks/>
        </xdr:cNvGrpSpPr>
      </xdr:nvGrpSpPr>
      <xdr:grpSpPr>
        <a:xfrm>
          <a:off x="9515475" y="2095500"/>
          <a:ext cx="1676400" cy="4791075"/>
          <a:chOff x="999" y="178"/>
          <a:chExt cx="176" cy="475"/>
        </a:xfrm>
        <a:solidFill>
          <a:srgbClr val="FFFFFF"/>
        </a:solidFill>
      </xdr:grpSpPr>
      <xdr:sp>
        <xdr:nvSpPr>
          <xdr:cNvPr id="3" name="Rectangle 47"/>
          <xdr:cNvSpPr>
            <a:spLocks/>
          </xdr:cNvSpPr>
        </xdr:nvSpPr>
        <xdr:spPr>
          <a:xfrm>
            <a:off x="999" y="178"/>
            <a:ext cx="176" cy="4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Cover Pole</a:t>
            </a:r>
          </a:p>
        </xdr:txBody>
      </xdr:sp>
      <xdr:grpSp>
        <xdr:nvGrpSpPr>
          <xdr:cNvPr id="4" name="Group 50"/>
          <xdr:cNvGrpSpPr>
            <a:grpSpLocks/>
          </xdr:cNvGrpSpPr>
        </xdr:nvGrpSpPr>
        <xdr:grpSpPr>
          <a:xfrm>
            <a:off x="1013" y="212"/>
            <a:ext cx="5" cy="437"/>
            <a:chOff x="1013" y="212"/>
            <a:chExt cx="5" cy="437"/>
          </a:xfrm>
          <a:solidFill>
            <a:srgbClr val="FFFFFF"/>
          </a:solidFill>
        </xdr:grpSpPr>
        <xdr:sp>
          <xdr:nvSpPr>
            <xdr:cNvPr id="5" name="Rectangle 6"/>
            <xdr:cNvSpPr>
              <a:spLocks/>
            </xdr:cNvSpPr>
          </xdr:nvSpPr>
          <xdr:spPr>
            <a:xfrm>
              <a:off x="1013" y="619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7"/>
            <xdr:cNvSpPr>
              <a:spLocks/>
            </xdr:cNvSpPr>
          </xdr:nvSpPr>
          <xdr:spPr>
            <a:xfrm>
              <a:off x="1013" y="597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8"/>
            <xdr:cNvSpPr>
              <a:spLocks/>
            </xdr:cNvSpPr>
          </xdr:nvSpPr>
          <xdr:spPr>
            <a:xfrm>
              <a:off x="1013" y="576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9"/>
            <xdr:cNvSpPr>
              <a:spLocks/>
            </xdr:cNvSpPr>
          </xdr:nvSpPr>
          <xdr:spPr>
            <a:xfrm>
              <a:off x="1013" y="554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0"/>
            <xdr:cNvSpPr>
              <a:spLocks/>
            </xdr:cNvSpPr>
          </xdr:nvSpPr>
          <xdr:spPr>
            <a:xfrm>
              <a:off x="1013" y="533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1"/>
            <xdr:cNvSpPr>
              <a:spLocks/>
            </xdr:cNvSpPr>
          </xdr:nvSpPr>
          <xdr:spPr>
            <a:xfrm>
              <a:off x="1013" y="512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2"/>
            <xdr:cNvSpPr>
              <a:spLocks/>
            </xdr:cNvSpPr>
          </xdr:nvSpPr>
          <xdr:spPr>
            <a:xfrm>
              <a:off x="1013" y="490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3"/>
            <xdr:cNvSpPr>
              <a:spLocks/>
            </xdr:cNvSpPr>
          </xdr:nvSpPr>
          <xdr:spPr>
            <a:xfrm>
              <a:off x="1013" y="469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4"/>
            <xdr:cNvSpPr>
              <a:spLocks/>
            </xdr:cNvSpPr>
          </xdr:nvSpPr>
          <xdr:spPr>
            <a:xfrm>
              <a:off x="1013" y="447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5"/>
            <xdr:cNvSpPr>
              <a:spLocks/>
            </xdr:cNvSpPr>
          </xdr:nvSpPr>
          <xdr:spPr>
            <a:xfrm>
              <a:off x="1013" y="426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21"/>
            <xdr:cNvSpPr>
              <a:spLocks/>
            </xdr:cNvSpPr>
          </xdr:nvSpPr>
          <xdr:spPr>
            <a:xfrm>
              <a:off x="1013" y="405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22"/>
            <xdr:cNvSpPr>
              <a:spLocks/>
            </xdr:cNvSpPr>
          </xdr:nvSpPr>
          <xdr:spPr>
            <a:xfrm>
              <a:off x="1013" y="383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23"/>
            <xdr:cNvSpPr>
              <a:spLocks/>
            </xdr:cNvSpPr>
          </xdr:nvSpPr>
          <xdr:spPr>
            <a:xfrm>
              <a:off x="1013" y="362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24"/>
            <xdr:cNvSpPr>
              <a:spLocks/>
            </xdr:cNvSpPr>
          </xdr:nvSpPr>
          <xdr:spPr>
            <a:xfrm>
              <a:off x="1013" y="340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5"/>
            <xdr:cNvSpPr>
              <a:spLocks/>
            </xdr:cNvSpPr>
          </xdr:nvSpPr>
          <xdr:spPr>
            <a:xfrm>
              <a:off x="1013" y="319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26"/>
            <xdr:cNvSpPr>
              <a:spLocks/>
            </xdr:cNvSpPr>
          </xdr:nvSpPr>
          <xdr:spPr>
            <a:xfrm>
              <a:off x="1013" y="298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7"/>
            <xdr:cNvSpPr>
              <a:spLocks/>
            </xdr:cNvSpPr>
          </xdr:nvSpPr>
          <xdr:spPr>
            <a:xfrm>
              <a:off x="1013" y="276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8"/>
            <xdr:cNvSpPr>
              <a:spLocks/>
            </xdr:cNvSpPr>
          </xdr:nvSpPr>
          <xdr:spPr>
            <a:xfrm>
              <a:off x="1013" y="255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9"/>
            <xdr:cNvSpPr>
              <a:spLocks/>
            </xdr:cNvSpPr>
          </xdr:nvSpPr>
          <xdr:spPr>
            <a:xfrm>
              <a:off x="1013" y="233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30"/>
            <xdr:cNvSpPr>
              <a:spLocks/>
            </xdr:cNvSpPr>
          </xdr:nvSpPr>
          <xdr:spPr>
            <a:xfrm>
              <a:off x="1013" y="212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32"/>
            <xdr:cNvSpPr>
              <a:spLocks/>
            </xdr:cNvSpPr>
          </xdr:nvSpPr>
          <xdr:spPr>
            <a:xfrm>
              <a:off x="1013" y="641"/>
              <a:ext cx="5" cy="8"/>
            </a:xfrm>
            <a:prstGeom prst="flowChartMerge">
              <a:avLst/>
            </a:prstGeom>
            <a:solidFill>
              <a:srgbClr val="969696"/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300
</a:t>
              </a:r>
            </a:p>
          </xdr:txBody>
        </xdr:sp>
      </xdr:grpSp>
      <xdr:sp>
        <xdr:nvSpPr>
          <xdr:cNvPr id="26" name="AutoShape 39"/>
          <xdr:cNvSpPr>
            <a:spLocks/>
          </xdr:cNvSpPr>
        </xdr:nvSpPr>
        <xdr:spPr>
          <a:xfrm>
            <a:off x="1037" y="211"/>
            <a:ext cx="49" cy="10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41"/>
          <xdr:cNvSpPr txBox="1">
            <a:spLocks noChangeArrowheads="1"/>
          </xdr:cNvSpPr>
        </xdr:nvSpPr>
        <xdr:spPr>
          <a:xfrm>
            <a:off x="1092" y="252"/>
            <a:ext cx="7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4</a:t>
            </a:r>
          </a:p>
        </xdr:txBody>
      </xdr:sp>
      <xdr:sp>
        <xdr:nvSpPr>
          <xdr:cNvPr id="28" name="AutoShape 42"/>
          <xdr:cNvSpPr>
            <a:spLocks/>
          </xdr:cNvSpPr>
        </xdr:nvSpPr>
        <xdr:spPr>
          <a:xfrm>
            <a:off x="1024" y="620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43"/>
          <xdr:cNvSpPr txBox="1">
            <a:spLocks noChangeArrowheads="1"/>
          </xdr:cNvSpPr>
        </xdr:nvSpPr>
        <xdr:spPr>
          <a:xfrm>
            <a:off x="1049" y="619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1</a:t>
            </a:r>
          </a:p>
        </xdr:txBody>
      </xdr:sp>
      <xdr:sp>
        <xdr:nvSpPr>
          <xdr:cNvPr id="30" name="AutoShape 44"/>
          <xdr:cNvSpPr>
            <a:spLocks/>
          </xdr:cNvSpPr>
        </xdr:nvSpPr>
        <xdr:spPr>
          <a:xfrm>
            <a:off x="1024" y="534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45"/>
          <xdr:cNvSpPr txBox="1">
            <a:spLocks noChangeArrowheads="1"/>
          </xdr:cNvSpPr>
        </xdr:nvSpPr>
        <xdr:spPr>
          <a:xfrm>
            <a:off x="1049" y="534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5</a:t>
            </a:r>
          </a:p>
        </xdr:txBody>
      </xdr:sp>
      <xdr:sp>
        <xdr:nvSpPr>
          <xdr:cNvPr id="32" name="AutoShape 51"/>
          <xdr:cNvSpPr>
            <a:spLocks/>
          </xdr:cNvSpPr>
        </xdr:nvSpPr>
        <xdr:spPr>
          <a:xfrm>
            <a:off x="1037" y="318"/>
            <a:ext cx="49" cy="10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52"/>
          <xdr:cNvSpPr txBox="1">
            <a:spLocks noChangeArrowheads="1"/>
          </xdr:cNvSpPr>
        </xdr:nvSpPr>
        <xdr:spPr>
          <a:xfrm>
            <a:off x="1092" y="359"/>
            <a:ext cx="7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3</a:t>
            </a:r>
          </a:p>
        </xdr:txBody>
      </xdr:sp>
      <xdr:sp>
        <xdr:nvSpPr>
          <xdr:cNvPr id="34" name="AutoShape 53"/>
          <xdr:cNvSpPr>
            <a:spLocks/>
          </xdr:cNvSpPr>
        </xdr:nvSpPr>
        <xdr:spPr>
          <a:xfrm>
            <a:off x="1037" y="425"/>
            <a:ext cx="49" cy="10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54"/>
          <xdr:cNvSpPr txBox="1">
            <a:spLocks noChangeArrowheads="1"/>
          </xdr:cNvSpPr>
        </xdr:nvSpPr>
        <xdr:spPr>
          <a:xfrm>
            <a:off x="1092" y="466"/>
            <a:ext cx="7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2</a:t>
            </a:r>
          </a:p>
        </xdr:txBody>
      </xdr:sp>
      <xdr:sp>
        <xdr:nvSpPr>
          <xdr:cNvPr id="36" name="AutoShape 55"/>
          <xdr:cNvSpPr>
            <a:spLocks/>
          </xdr:cNvSpPr>
        </xdr:nvSpPr>
        <xdr:spPr>
          <a:xfrm>
            <a:off x="1024" y="555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56"/>
          <xdr:cNvSpPr txBox="1">
            <a:spLocks noChangeArrowheads="1"/>
          </xdr:cNvSpPr>
        </xdr:nvSpPr>
        <xdr:spPr>
          <a:xfrm>
            <a:off x="1049" y="555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4</a:t>
            </a:r>
          </a:p>
        </xdr:txBody>
      </xdr:sp>
      <xdr:sp>
        <xdr:nvSpPr>
          <xdr:cNvPr id="38" name="AutoShape 57"/>
          <xdr:cNvSpPr>
            <a:spLocks/>
          </xdr:cNvSpPr>
        </xdr:nvSpPr>
        <xdr:spPr>
          <a:xfrm>
            <a:off x="1024" y="576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58"/>
          <xdr:cNvSpPr txBox="1">
            <a:spLocks noChangeArrowheads="1"/>
          </xdr:cNvSpPr>
        </xdr:nvSpPr>
        <xdr:spPr>
          <a:xfrm>
            <a:off x="1049" y="576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3</a:t>
            </a:r>
          </a:p>
        </xdr:txBody>
      </xdr:sp>
      <xdr:sp>
        <xdr:nvSpPr>
          <xdr:cNvPr id="40" name="AutoShape 59"/>
          <xdr:cNvSpPr>
            <a:spLocks/>
          </xdr:cNvSpPr>
        </xdr:nvSpPr>
        <xdr:spPr>
          <a:xfrm>
            <a:off x="1024" y="598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60"/>
          <xdr:cNvSpPr txBox="1">
            <a:spLocks noChangeArrowheads="1"/>
          </xdr:cNvSpPr>
        </xdr:nvSpPr>
        <xdr:spPr>
          <a:xfrm>
            <a:off x="1049" y="598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F51" sqref="F51:H51"/>
    </sheetView>
  </sheetViews>
  <sheetFormatPr defaultColWidth="9.140625" defaultRowHeight="12.75"/>
  <cols>
    <col min="1" max="1" width="11.00390625" style="0" customWidth="1"/>
    <col min="2" max="2" width="5.7109375" style="0" bestFit="1" customWidth="1"/>
    <col min="3" max="12" width="8.8515625" style="0" customWidth="1"/>
    <col min="13" max="13" width="10.00390625" style="0" customWidth="1"/>
    <col min="14" max="14" width="2.7109375" style="0" customWidth="1"/>
    <col min="15" max="15" width="5.421875" style="0" customWidth="1"/>
    <col min="16" max="16" width="7.140625" style="0" customWidth="1"/>
    <col min="17" max="17" width="7.28125" style="0" customWidth="1"/>
  </cols>
  <sheetData>
    <row r="1" spans="1:17" ht="12.7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3" spans="1:17" ht="18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6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3.5" customHeight="1">
      <c r="A5" s="80" t="s">
        <v>31</v>
      </c>
      <c r="B5" s="80"/>
      <c r="C5" s="80"/>
      <c r="D5" s="80"/>
      <c r="E5" s="80"/>
      <c r="F5" s="80"/>
      <c r="G5" s="27"/>
      <c r="H5" s="27"/>
      <c r="I5" s="27"/>
      <c r="J5" s="27"/>
      <c r="K5" s="27"/>
      <c r="L5" s="27"/>
      <c r="M5" s="73" t="s">
        <v>32</v>
      </c>
      <c r="N5" s="73"/>
      <c r="O5" s="73"/>
      <c r="P5" s="73"/>
      <c r="Q5" s="73"/>
    </row>
    <row r="6" ht="7.5" customHeight="1"/>
    <row r="7" spans="1:17" ht="13.5" customHeight="1" thickBot="1">
      <c r="A7" s="8" t="s">
        <v>27</v>
      </c>
      <c r="B7" s="49"/>
      <c r="C7" s="49"/>
      <c r="E7" s="8" t="s">
        <v>28</v>
      </c>
      <c r="F7" s="50"/>
      <c r="G7" s="50"/>
      <c r="J7" s="8" t="s">
        <v>29</v>
      </c>
      <c r="K7" s="49"/>
      <c r="L7" s="49"/>
      <c r="O7" s="8" t="s">
        <v>30</v>
      </c>
      <c r="P7" s="49"/>
      <c r="Q7" s="49"/>
    </row>
    <row r="8" spans="6:7" ht="13.5" customHeight="1">
      <c r="F8" s="60" t="s">
        <v>37</v>
      </c>
      <c r="G8" s="60"/>
    </row>
    <row r="9" spans="1:11" ht="13.5" thickBot="1">
      <c r="A9" s="1" t="s">
        <v>1</v>
      </c>
      <c r="B9" s="23"/>
      <c r="C9" s="20"/>
      <c r="D9" s="1"/>
      <c r="E9" s="8" t="s">
        <v>3</v>
      </c>
      <c r="F9" s="26"/>
      <c r="G9" s="2"/>
      <c r="H9" s="26"/>
      <c r="J9" s="1" t="s">
        <v>9</v>
      </c>
      <c r="K9" s="1" t="s">
        <v>23</v>
      </c>
    </row>
    <row r="10" spans="1:11" ht="12" customHeight="1">
      <c r="A10" s="1"/>
      <c r="B10" s="20"/>
      <c r="C10" s="20"/>
      <c r="D10" s="1"/>
      <c r="E10" s="8"/>
      <c r="G10" s="2"/>
      <c r="H10" s="22" t="s">
        <v>5</v>
      </c>
      <c r="J10" s="1" t="s">
        <v>10</v>
      </c>
      <c r="K10" s="1" t="s">
        <v>24</v>
      </c>
    </row>
    <row r="11" spans="1:8" ht="13.5" thickBot="1">
      <c r="A11" s="1" t="s">
        <v>2</v>
      </c>
      <c r="B11" s="26"/>
      <c r="C11" s="21"/>
      <c r="D11" s="1"/>
      <c r="E11" s="8" t="s">
        <v>4</v>
      </c>
      <c r="F11" s="23"/>
      <c r="G11" s="7"/>
      <c r="H11" s="1"/>
    </row>
    <row r="12" spans="1:6" ht="7.5" customHeight="1">
      <c r="A12" s="1"/>
      <c r="B12" s="7"/>
      <c r="E12" s="1"/>
      <c r="F12" s="7"/>
    </row>
    <row r="13" spans="1:6" ht="12.75">
      <c r="A13" s="42" t="s">
        <v>35</v>
      </c>
      <c r="B13" s="1"/>
      <c r="C13" s="1"/>
      <c r="D13" s="1"/>
      <c r="E13" s="1"/>
      <c r="F13" s="1"/>
    </row>
    <row r="14" spans="1:5" ht="7.5" customHeight="1" thickBot="1">
      <c r="A14" s="1"/>
      <c r="B14" s="1"/>
      <c r="C14" s="1"/>
      <c r="D14" s="1"/>
      <c r="E14" s="1"/>
    </row>
    <row r="15" spans="1:17" ht="12.75">
      <c r="A15" s="37" t="s">
        <v>33</v>
      </c>
      <c r="B15" s="45"/>
      <c r="C15" s="35" t="s">
        <v>34</v>
      </c>
      <c r="D15" s="45"/>
      <c r="E15" s="35" t="s">
        <v>34</v>
      </c>
      <c r="F15" s="45"/>
      <c r="G15" s="35" t="s">
        <v>34</v>
      </c>
      <c r="H15" s="45"/>
      <c r="I15" s="35" t="s">
        <v>34</v>
      </c>
      <c r="J15" s="45"/>
      <c r="K15" s="35" t="s">
        <v>34</v>
      </c>
      <c r="L15" s="45"/>
      <c r="M15" s="6"/>
      <c r="N15" s="6"/>
      <c r="O15" s="6"/>
      <c r="P15" s="6"/>
      <c r="Q15" s="6"/>
    </row>
    <row r="16" spans="1:17" ht="33.75">
      <c r="A16" s="38" t="s">
        <v>0</v>
      </c>
      <c r="B16" s="39" t="s">
        <v>6</v>
      </c>
      <c r="C16" s="34" t="s">
        <v>7</v>
      </c>
      <c r="D16" s="36" t="s">
        <v>8</v>
      </c>
      <c r="E16" s="34" t="s">
        <v>7</v>
      </c>
      <c r="F16" s="36" t="s">
        <v>8</v>
      </c>
      <c r="G16" s="34" t="s">
        <v>7</v>
      </c>
      <c r="H16" s="36" t="s">
        <v>8</v>
      </c>
      <c r="I16" s="34" t="s">
        <v>7</v>
      </c>
      <c r="J16" s="36" t="s">
        <v>8</v>
      </c>
      <c r="K16" s="34" t="s">
        <v>7</v>
      </c>
      <c r="L16" s="36" t="s">
        <v>8</v>
      </c>
      <c r="M16" s="69" t="s">
        <v>21</v>
      </c>
      <c r="N16" s="12"/>
      <c r="O16" s="11"/>
      <c r="P16" s="71" t="s">
        <v>18</v>
      </c>
      <c r="Q16" s="71"/>
    </row>
    <row r="17" spans="1:17" ht="12.75">
      <c r="A17" s="40">
        <v>1</v>
      </c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69"/>
      <c r="N17" s="15" t="s">
        <v>16</v>
      </c>
      <c r="O17" s="14" t="s">
        <v>22</v>
      </c>
      <c r="P17" s="70"/>
      <c r="Q17" s="70"/>
    </row>
    <row r="18" spans="1:17" ht="12.75">
      <c r="A18" s="40">
        <v>1</v>
      </c>
      <c r="B18" s="29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69"/>
      <c r="N18" s="12"/>
      <c r="O18" s="11"/>
      <c r="P18" s="70" t="s">
        <v>17</v>
      </c>
      <c r="Q18" s="70"/>
    </row>
    <row r="19" spans="1:17" ht="12.75">
      <c r="A19" s="40">
        <v>1</v>
      </c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11"/>
      <c r="N19" s="12"/>
      <c r="O19" s="11"/>
      <c r="P19" s="13"/>
      <c r="Q19" s="13"/>
    </row>
    <row r="20" spans="1:17" ht="12.75">
      <c r="A20" s="40">
        <v>1</v>
      </c>
      <c r="B20" s="29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18" t="s">
        <v>0</v>
      </c>
      <c r="N20" s="57" t="s">
        <v>13</v>
      </c>
      <c r="O20" s="58"/>
      <c r="P20" s="59"/>
      <c r="Q20" s="10" t="s">
        <v>19</v>
      </c>
    </row>
    <row r="21" spans="1:17" ht="12.75">
      <c r="A21" s="40">
        <v>1</v>
      </c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19" t="s">
        <v>12</v>
      </c>
      <c r="N21" s="54" t="s">
        <v>14</v>
      </c>
      <c r="O21" s="55"/>
      <c r="P21" s="56"/>
      <c r="Q21" s="9" t="s">
        <v>20</v>
      </c>
    </row>
    <row r="22" spans="1:17" ht="12.75">
      <c r="A22" s="61" t="s">
        <v>11</v>
      </c>
      <c r="B22" s="62"/>
      <c r="C22" s="30">
        <f>SUM(C17:C21)</f>
        <v>0</v>
      </c>
      <c r="D22" s="31">
        <f aca="true" t="shared" si="0" ref="D22:L22">SUM(D17:D21)</f>
        <v>0</v>
      </c>
      <c r="E22" s="30">
        <f t="shared" si="0"/>
        <v>0</v>
      </c>
      <c r="F22" s="31">
        <f t="shared" si="0"/>
        <v>0</v>
      </c>
      <c r="G22" s="30">
        <f t="shared" si="0"/>
        <v>0</v>
      </c>
      <c r="H22" s="31">
        <f t="shared" si="0"/>
        <v>0</v>
      </c>
      <c r="I22" s="30">
        <f t="shared" si="0"/>
        <v>0</v>
      </c>
      <c r="J22" s="31">
        <f t="shared" si="0"/>
        <v>0</v>
      </c>
      <c r="K22" s="30">
        <f t="shared" si="0"/>
        <v>0</v>
      </c>
      <c r="L22" s="31">
        <f t="shared" si="0"/>
        <v>0</v>
      </c>
      <c r="M22" s="17">
        <f>SUM(C22:L22)</f>
        <v>0</v>
      </c>
      <c r="N22" s="64">
        <f>SUM(Calculations!C15:L19)</f>
        <v>0</v>
      </c>
      <c r="O22" s="65"/>
      <c r="P22" s="66"/>
      <c r="Q22" s="24">
        <f>IF(N22=0,"",(100*(M22/N22)))</f>
      </c>
    </row>
    <row r="23" spans="1:12" ht="12.75">
      <c r="A23" s="40">
        <v>2</v>
      </c>
      <c r="B23" s="29"/>
      <c r="C23" s="28"/>
      <c r="D23" s="29"/>
      <c r="E23" s="28"/>
      <c r="F23" s="29"/>
      <c r="G23" s="28"/>
      <c r="H23" s="29"/>
      <c r="I23" s="28"/>
      <c r="J23" s="29"/>
      <c r="K23" s="28"/>
      <c r="L23" s="29"/>
    </row>
    <row r="24" spans="1:12" ht="12.75">
      <c r="A24" s="41">
        <v>2</v>
      </c>
      <c r="B24" s="29"/>
      <c r="C24" s="28"/>
      <c r="D24" s="29"/>
      <c r="E24" s="28"/>
      <c r="F24" s="29"/>
      <c r="G24" s="28"/>
      <c r="H24" s="29"/>
      <c r="I24" s="28"/>
      <c r="J24" s="29"/>
      <c r="K24" s="28"/>
      <c r="L24" s="29"/>
    </row>
    <row r="25" spans="1:12" ht="12.75">
      <c r="A25" s="41">
        <v>2</v>
      </c>
      <c r="B25" s="29"/>
      <c r="C25" s="28"/>
      <c r="D25" s="29"/>
      <c r="E25" s="28"/>
      <c r="F25" s="29"/>
      <c r="G25" s="28"/>
      <c r="H25" s="29"/>
      <c r="I25" s="28"/>
      <c r="J25" s="29"/>
      <c r="K25" s="28"/>
      <c r="L25" s="29"/>
    </row>
    <row r="26" spans="1:17" ht="12.75">
      <c r="A26" s="41">
        <v>2</v>
      </c>
      <c r="B26" s="29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18" t="s">
        <v>0</v>
      </c>
      <c r="N26" s="57" t="s">
        <v>13</v>
      </c>
      <c r="O26" s="58"/>
      <c r="P26" s="59"/>
      <c r="Q26" s="10" t="s">
        <v>19</v>
      </c>
    </row>
    <row r="27" spans="1:17" ht="12.75">
      <c r="A27" s="40">
        <v>2</v>
      </c>
      <c r="B27" s="29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19" t="s">
        <v>12</v>
      </c>
      <c r="N27" s="54" t="s">
        <v>14</v>
      </c>
      <c r="O27" s="55"/>
      <c r="P27" s="56"/>
      <c r="Q27" s="9" t="s">
        <v>20</v>
      </c>
    </row>
    <row r="28" spans="1:17" ht="12.75">
      <c r="A28" s="61" t="s">
        <v>11</v>
      </c>
      <c r="B28" s="62"/>
      <c r="C28" s="30">
        <f aca="true" t="shared" si="1" ref="C28:L28">SUM(C23:C27)</f>
        <v>0</v>
      </c>
      <c r="D28" s="31">
        <f t="shared" si="1"/>
        <v>0</v>
      </c>
      <c r="E28" s="30">
        <f t="shared" si="1"/>
        <v>0</v>
      </c>
      <c r="F28" s="31">
        <f t="shared" si="1"/>
        <v>0</v>
      </c>
      <c r="G28" s="30">
        <f t="shared" si="1"/>
        <v>0</v>
      </c>
      <c r="H28" s="31">
        <f t="shared" si="1"/>
        <v>0</v>
      </c>
      <c r="I28" s="30">
        <f t="shared" si="1"/>
        <v>0</v>
      </c>
      <c r="J28" s="31">
        <f t="shared" si="1"/>
        <v>0</v>
      </c>
      <c r="K28" s="30">
        <f t="shared" si="1"/>
        <v>0</v>
      </c>
      <c r="L28" s="31">
        <f t="shared" si="1"/>
        <v>0</v>
      </c>
      <c r="M28" s="17">
        <f>SUM(C28:L28)</f>
        <v>0</v>
      </c>
      <c r="N28" s="64">
        <f>SUM(Calculations!C21:L25)</f>
        <v>0</v>
      </c>
      <c r="O28" s="65"/>
      <c r="P28" s="66"/>
      <c r="Q28" s="24">
        <f>IF(N28=0,"",(100*(M28/N28)))</f>
      </c>
    </row>
    <row r="29" spans="1:12" ht="12.75">
      <c r="A29" s="41">
        <v>3</v>
      </c>
      <c r="B29" s="29"/>
      <c r="C29" s="28"/>
      <c r="D29" s="29"/>
      <c r="E29" s="28"/>
      <c r="F29" s="29"/>
      <c r="G29" s="28"/>
      <c r="H29" s="29"/>
      <c r="I29" s="28"/>
      <c r="J29" s="29"/>
      <c r="K29" s="28"/>
      <c r="L29" s="29"/>
    </row>
    <row r="30" spans="1:12" ht="12.75">
      <c r="A30" s="41">
        <v>3</v>
      </c>
      <c r="B30" s="29"/>
      <c r="C30" s="28"/>
      <c r="D30" s="29"/>
      <c r="E30" s="28"/>
      <c r="F30" s="29"/>
      <c r="G30" s="28"/>
      <c r="H30" s="29"/>
      <c r="I30" s="28"/>
      <c r="J30" s="29"/>
      <c r="K30" s="28"/>
      <c r="L30" s="29"/>
    </row>
    <row r="31" spans="1:12" ht="12.75">
      <c r="A31" s="41">
        <v>3</v>
      </c>
      <c r="B31" s="29"/>
      <c r="C31" s="28"/>
      <c r="D31" s="29"/>
      <c r="E31" s="28"/>
      <c r="F31" s="29"/>
      <c r="G31" s="28"/>
      <c r="H31" s="29"/>
      <c r="I31" s="28"/>
      <c r="J31" s="29"/>
      <c r="K31" s="28"/>
      <c r="L31" s="29"/>
    </row>
    <row r="32" spans="1:17" ht="12.75">
      <c r="A32" s="41">
        <v>3</v>
      </c>
      <c r="B32" s="29"/>
      <c r="C32" s="28"/>
      <c r="D32" s="29"/>
      <c r="E32" s="28"/>
      <c r="F32" s="29"/>
      <c r="G32" s="28"/>
      <c r="H32" s="29"/>
      <c r="I32" s="28"/>
      <c r="J32" s="29"/>
      <c r="K32" s="28"/>
      <c r="L32" s="29"/>
      <c r="M32" s="18" t="s">
        <v>0</v>
      </c>
      <c r="N32" s="57" t="s">
        <v>13</v>
      </c>
      <c r="O32" s="58"/>
      <c r="P32" s="59"/>
      <c r="Q32" s="10" t="s">
        <v>19</v>
      </c>
    </row>
    <row r="33" spans="1:17" ht="12.75">
      <c r="A33" s="41">
        <v>3</v>
      </c>
      <c r="B33" s="29"/>
      <c r="C33" s="28"/>
      <c r="D33" s="29"/>
      <c r="E33" s="28"/>
      <c r="F33" s="29"/>
      <c r="G33" s="28"/>
      <c r="H33" s="29"/>
      <c r="I33" s="28"/>
      <c r="J33" s="29"/>
      <c r="K33" s="28"/>
      <c r="L33" s="29"/>
      <c r="M33" s="19" t="s">
        <v>12</v>
      </c>
      <c r="N33" s="54" t="s">
        <v>14</v>
      </c>
      <c r="O33" s="55"/>
      <c r="P33" s="56"/>
      <c r="Q33" s="9" t="s">
        <v>20</v>
      </c>
    </row>
    <row r="34" spans="1:17" ht="12.75">
      <c r="A34" s="61" t="s">
        <v>11</v>
      </c>
      <c r="B34" s="62"/>
      <c r="C34" s="30">
        <f aca="true" t="shared" si="2" ref="C34:L34">SUM(C29:C33)</f>
        <v>0</v>
      </c>
      <c r="D34" s="31">
        <f t="shared" si="2"/>
        <v>0</v>
      </c>
      <c r="E34" s="30">
        <f t="shared" si="2"/>
        <v>0</v>
      </c>
      <c r="F34" s="31">
        <f t="shared" si="2"/>
        <v>0</v>
      </c>
      <c r="G34" s="30">
        <f t="shared" si="2"/>
        <v>0</v>
      </c>
      <c r="H34" s="31">
        <f t="shared" si="2"/>
        <v>0</v>
      </c>
      <c r="I34" s="30">
        <f t="shared" si="2"/>
        <v>0</v>
      </c>
      <c r="J34" s="31">
        <f t="shared" si="2"/>
        <v>0</v>
      </c>
      <c r="K34" s="30">
        <f t="shared" si="2"/>
        <v>0</v>
      </c>
      <c r="L34" s="31">
        <f t="shared" si="2"/>
        <v>0</v>
      </c>
      <c r="M34" s="17">
        <f>SUM(C34:L34)</f>
        <v>0</v>
      </c>
      <c r="N34" s="64">
        <f>SUM(Calculations!C27:L31)</f>
        <v>0</v>
      </c>
      <c r="O34" s="65"/>
      <c r="P34" s="66"/>
      <c r="Q34" s="24">
        <f>IF(N34=0,"",(100*(M34/N34)))</f>
      </c>
    </row>
    <row r="35" spans="1:12" ht="12.75">
      <c r="A35" s="41">
        <v>4</v>
      </c>
      <c r="B35" s="29"/>
      <c r="C35" s="43"/>
      <c r="D35" s="44"/>
      <c r="E35" s="43"/>
      <c r="F35" s="44"/>
      <c r="G35" s="43"/>
      <c r="H35" s="44"/>
      <c r="I35" s="43"/>
      <c r="J35" s="44"/>
      <c r="K35" s="43"/>
      <c r="L35" s="44"/>
    </row>
    <row r="36" spans="1:12" ht="12.75">
      <c r="A36" s="41">
        <v>4</v>
      </c>
      <c r="B36" s="29"/>
      <c r="C36" s="43"/>
      <c r="D36" s="44"/>
      <c r="E36" s="43"/>
      <c r="F36" s="44"/>
      <c r="G36" s="43"/>
      <c r="H36" s="44"/>
      <c r="I36" s="43"/>
      <c r="J36" s="44"/>
      <c r="K36" s="43"/>
      <c r="L36" s="44"/>
    </row>
    <row r="37" spans="1:12" ht="12.75">
      <c r="A37" s="41">
        <v>4</v>
      </c>
      <c r="B37" s="29"/>
      <c r="C37" s="43"/>
      <c r="D37" s="44"/>
      <c r="E37" s="43"/>
      <c r="F37" s="44"/>
      <c r="G37" s="43"/>
      <c r="H37" s="44"/>
      <c r="I37" s="43"/>
      <c r="J37" s="44"/>
      <c r="K37" s="43"/>
      <c r="L37" s="44"/>
    </row>
    <row r="38" spans="1:17" ht="12.75">
      <c r="A38" s="41">
        <v>4</v>
      </c>
      <c r="B38" s="29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18" t="s">
        <v>0</v>
      </c>
      <c r="N38" s="57" t="s">
        <v>13</v>
      </c>
      <c r="O38" s="58"/>
      <c r="P38" s="59"/>
      <c r="Q38" s="10" t="s">
        <v>19</v>
      </c>
    </row>
    <row r="39" spans="1:17" ht="12.75">
      <c r="A39" s="41">
        <v>4</v>
      </c>
      <c r="B39" s="29"/>
      <c r="C39" s="43"/>
      <c r="D39" s="44"/>
      <c r="E39" s="43"/>
      <c r="F39" s="44"/>
      <c r="G39" s="43"/>
      <c r="H39" s="44"/>
      <c r="I39" s="43"/>
      <c r="J39" s="44"/>
      <c r="K39" s="43"/>
      <c r="L39" s="44"/>
      <c r="M39" s="19" t="s">
        <v>12</v>
      </c>
      <c r="N39" s="54" t="s">
        <v>14</v>
      </c>
      <c r="O39" s="55"/>
      <c r="P39" s="56"/>
      <c r="Q39" s="9" t="s">
        <v>20</v>
      </c>
    </row>
    <row r="40" spans="1:17" ht="13.5" thickBot="1">
      <c r="A40" s="52" t="s">
        <v>11</v>
      </c>
      <c r="B40" s="53"/>
      <c r="C40" s="32">
        <f aca="true" t="shared" si="3" ref="C40:L40">SUM(C35:C39)</f>
        <v>0</v>
      </c>
      <c r="D40" s="33">
        <f t="shared" si="3"/>
        <v>0</v>
      </c>
      <c r="E40" s="32">
        <f t="shared" si="3"/>
        <v>0</v>
      </c>
      <c r="F40" s="33">
        <f t="shared" si="3"/>
        <v>0</v>
      </c>
      <c r="G40" s="32">
        <f t="shared" si="3"/>
        <v>0</v>
      </c>
      <c r="H40" s="33">
        <f t="shared" si="3"/>
        <v>0</v>
      </c>
      <c r="I40" s="32">
        <f t="shared" si="3"/>
        <v>0</v>
      </c>
      <c r="J40" s="33">
        <f t="shared" si="3"/>
        <v>0</v>
      </c>
      <c r="K40" s="32">
        <f t="shared" si="3"/>
        <v>0</v>
      </c>
      <c r="L40" s="33">
        <f t="shared" si="3"/>
        <v>0</v>
      </c>
      <c r="M40" s="17">
        <f>SUM(C40:L40)</f>
        <v>0</v>
      </c>
      <c r="N40" s="64">
        <f>SUM(Calculations!C33:L37)</f>
        <v>0</v>
      </c>
      <c r="O40" s="65"/>
      <c r="P40" s="66"/>
      <c r="Q40" s="24">
        <f>IF(N40=0,"",(100*(M40/N40)))</f>
      </c>
    </row>
    <row r="41" ht="13.5" thickBot="1"/>
    <row r="42" spans="16:18" ht="13.5" thickBot="1">
      <c r="P42" s="8" t="s">
        <v>25</v>
      </c>
      <c r="Q42" s="25">
        <f>IF(SUM(Q22,Q28,Q34,Q40)=0,"",AVERAGE(Q22,Q28,Q34,Q40))</f>
      </c>
      <c r="R42" s="46" t="s">
        <v>36</v>
      </c>
    </row>
    <row r="44" spans="1:17" ht="12.75">
      <c r="A44" s="8" t="s">
        <v>15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/>
    </row>
    <row r="45" spans="2:17" ht="12.75"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</row>
    <row r="47" spans="1:5" ht="12.75">
      <c r="A47" s="2"/>
      <c r="B47" s="2"/>
      <c r="C47" s="2"/>
      <c r="D47" s="2"/>
      <c r="E47" s="2"/>
    </row>
    <row r="48" spans="1:17" ht="27" customHeight="1">
      <c r="A48" s="67" t="s">
        <v>39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2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5" ht="12.75">
      <c r="A50" s="2"/>
      <c r="B50" s="2"/>
      <c r="C50" s="2"/>
      <c r="D50" s="2"/>
      <c r="E50" s="2"/>
    </row>
    <row r="51" spans="1:8" ht="12.75">
      <c r="A51" s="48" t="s">
        <v>38</v>
      </c>
      <c r="B51" s="2"/>
      <c r="C51" s="2"/>
      <c r="D51" s="2"/>
      <c r="E51" s="2"/>
      <c r="F51" s="51" t="s">
        <v>41</v>
      </c>
      <c r="G51" s="51"/>
      <c r="H51" s="51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3"/>
      <c r="C55" s="3"/>
      <c r="D55" s="63"/>
      <c r="E55" s="63"/>
    </row>
    <row r="56" spans="1:5" ht="12.75">
      <c r="A56" s="2"/>
      <c r="B56" s="3"/>
      <c r="C56" s="3"/>
      <c r="D56" s="4"/>
      <c r="E56" s="4"/>
    </row>
    <row r="57" spans="1:5" ht="12.75">
      <c r="A57" s="2"/>
      <c r="B57" s="3"/>
      <c r="C57" s="3"/>
      <c r="D57" s="5"/>
      <c r="E57" s="5"/>
    </row>
    <row r="58" spans="1:5" ht="12.75">
      <c r="A58" s="2"/>
      <c r="B58" s="3"/>
      <c r="C58" s="3"/>
      <c r="D58" s="5"/>
      <c r="E58" s="5"/>
    </row>
    <row r="59" spans="1:5" ht="12.75">
      <c r="A59" s="2"/>
      <c r="B59" s="3"/>
      <c r="C59" s="3"/>
      <c r="D59" s="5"/>
      <c r="E59" s="5"/>
    </row>
    <row r="60" spans="1:5" ht="12.75">
      <c r="A60" s="2"/>
      <c r="B60" s="3"/>
      <c r="C60" s="3"/>
      <c r="D60" s="5"/>
      <c r="E60" s="5"/>
    </row>
    <row r="61" spans="1:5" ht="12.75">
      <c r="A61" s="2"/>
      <c r="B61" s="2"/>
      <c r="C61" s="2"/>
      <c r="D61" s="2"/>
      <c r="E61" s="2"/>
    </row>
  </sheetData>
  <sheetProtection password="EFF4" sheet="1" objects="1" scenarios="1"/>
  <mergeCells count="33">
    <mergeCell ref="F51:H51"/>
    <mergeCell ref="A1:Q1"/>
    <mergeCell ref="P18:Q18"/>
    <mergeCell ref="M5:Q5"/>
    <mergeCell ref="B44:Q45"/>
    <mergeCell ref="A5:F5"/>
    <mergeCell ref="B7:C7"/>
    <mergeCell ref="F7:G7"/>
    <mergeCell ref="K7:L7"/>
    <mergeCell ref="P7:Q7"/>
    <mergeCell ref="N34:P34"/>
    <mergeCell ref="A3:Q3"/>
    <mergeCell ref="N20:P20"/>
    <mergeCell ref="N21:P21"/>
    <mergeCell ref="N26:P26"/>
    <mergeCell ref="M16:M18"/>
    <mergeCell ref="P17:Q17"/>
    <mergeCell ref="P16:Q16"/>
    <mergeCell ref="D55:E55"/>
    <mergeCell ref="N22:P22"/>
    <mergeCell ref="N38:P38"/>
    <mergeCell ref="N39:P39"/>
    <mergeCell ref="N40:P40"/>
    <mergeCell ref="A48:Q48"/>
    <mergeCell ref="N28:P28"/>
    <mergeCell ref="N33:P33"/>
    <mergeCell ref="A28:B28"/>
    <mergeCell ref="A34:B34"/>
    <mergeCell ref="A40:B40"/>
    <mergeCell ref="N27:P27"/>
    <mergeCell ref="N32:P32"/>
    <mergeCell ref="F8:G8"/>
    <mergeCell ref="A22:B22"/>
  </mergeCells>
  <printOptions/>
  <pageMargins left="0.75" right="0.75" top="0.75" bottom="0.7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5:L37"/>
  <sheetViews>
    <sheetView workbookViewId="0" topLeftCell="A1">
      <selection activeCell="H5" sqref="H5"/>
    </sheetView>
  </sheetViews>
  <sheetFormatPr defaultColWidth="9.140625" defaultRowHeight="12.75"/>
  <sheetData>
    <row r="15" spans="3:12" ht="12.75">
      <c r="C15">
        <f>IF(Indicators!C17="",0,1)</f>
        <v>0</v>
      </c>
      <c r="D15">
        <f>IF(Indicators!D17="",0,1)</f>
        <v>0</v>
      </c>
      <c r="E15">
        <f>IF(Indicators!E17="",0,1)</f>
        <v>0</v>
      </c>
      <c r="F15">
        <f>IF(Indicators!F17="",0,1)</f>
        <v>0</v>
      </c>
      <c r="G15">
        <f>IF(Indicators!G17="",0,1)</f>
        <v>0</v>
      </c>
      <c r="H15">
        <f>IF(Indicators!H17="",0,1)</f>
        <v>0</v>
      </c>
      <c r="I15">
        <f>IF(Indicators!I17="",0,1)</f>
        <v>0</v>
      </c>
      <c r="J15">
        <f>IF(Indicators!J17="",0,1)</f>
        <v>0</v>
      </c>
      <c r="K15">
        <f>IF(Indicators!K17="",0,1)</f>
        <v>0</v>
      </c>
      <c r="L15">
        <f>IF(Indicators!L17="",0,1)</f>
        <v>0</v>
      </c>
    </row>
    <row r="16" spans="3:12" ht="12.75">
      <c r="C16">
        <f>IF(Indicators!C18="",0,1)</f>
        <v>0</v>
      </c>
      <c r="D16">
        <f>IF(Indicators!D18="",0,1)</f>
        <v>0</v>
      </c>
      <c r="E16">
        <f>IF(Indicators!E18="",0,1)</f>
        <v>0</v>
      </c>
      <c r="F16">
        <f>IF(Indicators!F18="",0,1)</f>
        <v>0</v>
      </c>
      <c r="G16">
        <f>IF(Indicators!G18="",0,1)</f>
        <v>0</v>
      </c>
      <c r="H16">
        <f>IF(Indicators!H18="",0,1)</f>
        <v>0</v>
      </c>
      <c r="I16">
        <f>IF(Indicators!I18="",0,1)</f>
        <v>0</v>
      </c>
      <c r="J16">
        <f>IF(Indicators!J18="",0,1)</f>
        <v>0</v>
      </c>
      <c r="K16">
        <f>IF(Indicators!K18="",0,1)</f>
        <v>0</v>
      </c>
      <c r="L16">
        <f>IF(Indicators!L18="",0,1)</f>
        <v>0</v>
      </c>
    </row>
    <row r="17" spans="3:12" ht="12.75">
      <c r="C17">
        <f>IF(Indicators!C19="",0,1)</f>
        <v>0</v>
      </c>
      <c r="D17">
        <f>IF(Indicators!D19="",0,1)</f>
        <v>0</v>
      </c>
      <c r="E17">
        <f>IF(Indicators!E19="",0,1)</f>
        <v>0</v>
      </c>
      <c r="F17">
        <f>IF(Indicators!F19="",0,1)</f>
        <v>0</v>
      </c>
      <c r="G17">
        <f>IF(Indicators!G19="",0,1)</f>
        <v>0</v>
      </c>
      <c r="H17">
        <f>IF(Indicators!H19="",0,1)</f>
        <v>0</v>
      </c>
      <c r="I17">
        <f>IF(Indicators!I19="",0,1)</f>
        <v>0</v>
      </c>
      <c r="J17">
        <f>IF(Indicators!J19="",0,1)</f>
        <v>0</v>
      </c>
      <c r="K17">
        <f>IF(Indicators!K19="",0,1)</f>
        <v>0</v>
      </c>
      <c r="L17">
        <f>IF(Indicators!L19="",0,1)</f>
        <v>0</v>
      </c>
    </row>
    <row r="18" spans="3:12" ht="12.75">
      <c r="C18">
        <f>IF(Indicators!C20="",0,1)</f>
        <v>0</v>
      </c>
      <c r="D18">
        <f>IF(Indicators!D20="",0,1)</f>
        <v>0</v>
      </c>
      <c r="E18">
        <f>IF(Indicators!E20="",0,1)</f>
        <v>0</v>
      </c>
      <c r="F18">
        <f>IF(Indicators!F20="",0,1)</f>
        <v>0</v>
      </c>
      <c r="G18">
        <f>IF(Indicators!G20="",0,1)</f>
        <v>0</v>
      </c>
      <c r="H18">
        <f>IF(Indicators!H20="",0,1)</f>
        <v>0</v>
      </c>
      <c r="I18">
        <f>IF(Indicators!I20="",0,1)</f>
        <v>0</v>
      </c>
      <c r="J18">
        <f>IF(Indicators!J20="",0,1)</f>
        <v>0</v>
      </c>
      <c r="K18">
        <f>IF(Indicators!K20="",0,1)</f>
        <v>0</v>
      </c>
      <c r="L18">
        <f>IF(Indicators!L20="",0,1)</f>
        <v>0</v>
      </c>
    </row>
    <row r="19" spans="3:12" ht="12.75">
      <c r="C19">
        <f>IF(Indicators!C21="",0,1)</f>
        <v>0</v>
      </c>
      <c r="D19">
        <f>IF(Indicators!D21="",0,1)</f>
        <v>0</v>
      </c>
      <c r="E19">
        <f>IF(Indicators!E21="",0,1)</f>
        <v>0</v>
      </c>
      <c r="F19">
        <f>IF(Indicators!F21="",0,1)</f>
        <v>0</v>
      </c>
      <c r="G19">
        <f>IF(Indicators!G21="",0,1)</f>
        <v>0</v>
      </c>
      <c r="H19">
        <f>IF(Indicators!H21="",0,1)</f>
        <v>0</v>
      </c>
      <c r="I19">
        <f>IF(Indicators!I21="",0,1)</f>
        <v>0</v>
      </c>
      <c r="J19">
        <f>IF(Indicators!J21="",0,1)</f>
        <v>0</v>
      </c>
      <c r="K19">
        <f>IF(Indicators!K21="",0,1)</f>
        <v>0</v>
      </c>
      <c r="L19">
        <f>IF(Indicators!L21="",0,1)</f>
        <v>0</v>
      </c>
    </row>
    <row r="21" spans="3:12" ht="12.75">
      <c r="C21">
        <f>IF(Indicators!C23="",0,1)</f>
        <v>0</v>
      </c>
      <c r="D21">
        <f>IF(Indicators!D23="",0,1)</f>
        <v>0</v>
      </c>
      <c r="E21">
        <f>IF(Indicators!E23="",0,1)</f>
        <v>0</v>
      </c>
      <c r="F21">
        <f>IF(Indicators!F23="",0,1)</f>
        <v>0</v>
      </c>
      <c r="G21">
        <f>IF(Indicators!G23="",0,1)</f>
        <v>0</v>
      </c>
      <c r="H21">
        <f>IF(Indicators!H23="",0,1)</f>
        <v>0</v>
      </c>
      <c r="I21">
        <f>IF(Indicators!I23="",0,1)</f>
        <v>0</v>
      </c>
      <c r="J21">
        <f>IF(Indicators!J23="",0,1)</f>
        <v>0</v>
      </c>
      <c r="K21">
        <f>IF(Indicators!K23="",0,1)</f>
        <v>0</v>
      </c>
      <c r="L21">
        <f>IF(Indicators!L23="",0,1)</f>
        <v>0</v>
      </c>
    </row>
    <row r="22" spans="3:12" ht="12.75">
      <c r="C22">
        <f>IF(Indicators!C24="",0,1)</f>
        <v>0</v>
      </c>
      <c r="D22">
        <f>IF(Indicators!D24="",0,1)</f>
        <v>0</v>
      </c>
      <c r="E22">
        <f>IF(Indicators!E24="",0,1)</f>
        <v>0</v>
      </c>
      <c r="F22">
        <f>IF(Indicators!F24="",0,1)</f>
        <v>0</v>
      </c>
      <c r="G22">
        <f>IF(Indicators!G24="",0,1)</f>
        <v>0</v>
      </c>
      <c r="H22">
        <f>IF(Indicators!H24="",0,1)</f>
        <v>0</v>
      </c>
      <c r="I22">
        <f>IF(Indicators!I24="",0,1)</f>
        <v>0</v>
      </c>
      <c r="J22">
        <f>IF(Indicators!J24="",0,1)</f>
        <v>0</v>
      </c>
      <c r="K22">
        <f>IF(Indicators!K24="",0,1)</f>
        <v>0</v>
      </c>
      <c r="L22">
        <f>IF(Indicators!L24="",0,1)</f>
        <v>0</v>
      </c>
    </row>
    <row r="23" spans="3:12" ht="12.75">
      <c r="C23">
        <f>IF(Indicators!C25="",0,1)</f>
        <v>0</v>
      </c>
      <c r="D23">
        <f>IF(Indicators!D25="",0,1)</f>
        <v>0</v>
      </c>
      <c r="E23">
        <f>IF(Indicators!E25="",0,1)</f>
        <v>0</v>
      </c>
      <c r="F23">
        <f>IF(Indicators!F25="",0,1)</f>
        <v>0</v>
      </c>
      <c r="G23">
        <f>IF(Indicators!G25="",0,1)</f>
        <v>0</v>
      </c>
      <c r="H23">
        <f>IF(Indicators!H25="",0,1)</f>
        <v>0</v>
      </c>
      <c r="I23">
        <f>IF(Indicators!I25="",0,1)</f>
        <v>0</v>
      </c>
      <c r="J23">
        <f>IF(Indicators!J25="",0,1)</f>
        <v>0</v>
      </c>
      <c r="K23">
        <f>IF(Indicators!K25="",0,1)</f>
        <v>0</v>
      </c>
      <c r="L23">
        <f>IF(Indicators!L25="",0,1)</f>
        <v>0</v>
      </c>
    </row>
    <row r="24" spans="3:12" ht="12.75">
      <c r="C24">
        <f>IF(Indicators!C26="",0,1)</f>
        <v>0</v>
      </c>
      <c r="D24">
        <f>IF(Indicators!D26="",0,1)</f>
        <v>0</v>
      </c>
      <c r="E24">
        <f>IF(Indicators!E26="",0,1)</f>
        <v>0</v>
      </c>
      <c r="F24">
        <f>IF(Indicators!F26="",0,1)</f>
        <v>0</v>
      </c>
      <c r="G24">
        <f>IF(Indicators!G26="",0,1)</f>
        <v>0</v>
      </c>
      <c r="H24">
        <f>IF(Indicators!H26="",0,1)</f>
        <v>0</v>
      </c>
      <c r="I24">
        <f>IF(Indicators!I26="",0,1)</f>
        <v>0</v>
      </c>
      <c r="J24">
        <f>IF(Indicators!J26="",0,1)</f>
        <v>0</v>
      </c>
      <c r="K24">
        <f>IF(Indicators!K26="",0,1)</f>
        <v>0</v>
      </c>
      <c r="L24">
        <f>IF(Indicators!L26="",0,1)</f>
        <v>0</v>
      </c>
    </row>
    <row r="25" spans="3:12" ht="12.75">
      <c r="C25">
        <f>IF(Indicators!C27="",0,1)</f>
        <v>0</v>
      </c>
      <c r="D25">
        <f>IF(Indicators!D27="",0,1)</f>
        <v>0</v>
      </c>
      <c r="E25">
        <f>IF(Indicators!E27="",0,1)</f>
        <v>0</v>
      </c>
      <c r="F25">
        <f>IF(Indicators!F27="",0,1)</f>
        <v>0</v>
      </c>
      <c r="G25">
        <f>IF(Indicators!G27="",0,1)</f>
        <v>0</v>
      </c>
      <c r="H25">
        <f>IF(Indicators!H27="",0,1)</f>
        <v>0</v>
      </c>
      <c r="I25">
        <f>IF(Indicators!I27="",0,1)</f>
        <v>0</v>
      </c>
      <c r="J25">
        <f>IF(Indicators!J27="",0,1)</f>
        <v>0</v>
      </c>
      <c r="K25">
        <f>IF(Indicators!K27="",0,1)</f>
        <v>0</v>
      </c>
      <c r="L25">
        <f>IF(Indicators!L27="",0,1)</f>
        <v>0</v>
      </c>
    </row>
    <row r="27" spans="3:12" ht="12.75">
      <c r="C27">
        <f>IF(Indicators!C29="",0,1)</f>
        <v>0</v>
      </c>
      <c r="D27">
        <f>IF(Indicators!D29="",0,1)</f>
        <v>0</v>
      </c>
      <c r="E27">
        <f>IF(Indicators!E29="",0,1)</f>
        <v>0</v>
      </c>
      <c r="F27">
        <f>IF(Indicators!F29="",0,1)</f>
        <v>0</v>
      </c>
      <c r="G27">
        <f>IF(Indicators!G29="",0,1)</f>
        <v>0</v>
      </c>
      <c r="H27">
        <f>IF(Indicators!H29="",0,1)</f>
        <v>0</v>
      </c>
      <c r="I27">
        <f>IF(Indicators!I29="",0,1)</f>
        <v>0</v>
      </c>
      <c r="J27">
        <f>IF(Indicators!J29="",0,1)</f>
        <v>0</v>
      </c>
      <c r="K27">
        <f>IF(Indicators!K29="",0,1)</f>
        <v>0</v>
      </c>
      <c r="L27">
        <f>IF(Indicators!L29="",0,1)</f>
        <v>0</v>
      </c>
    </row>
    <row r="28" spans="3:12" ht="12.75">
      <c r="C28">
        <f>IF(Indicators!C30="",0,1)</f>
        <v>0</v>
      </c>
      <c r="D28">
        <f>IF(Indicators!D30="",0,1)</f>
        <v>0</v>
      </c>
      <c r="E28">
        <f>IF(Indicators!E30="",0,1)</f>
        <v>0</v>
      </c>
      <c r="F28">
        <f>IF(Indicators!F30="",0,1)</f>
        <v>0</v>
      </c>
      <c r="G28">
        <f>IF(Indicators!G30="",0,1)</f>
        <v>0</v>
      </c>
      <c r="H28">
        <f>IF(Indicators!H30="",0,1)</f>
        <v>0</v>
      </c>
      <c r="I28">
        <f>IF(Indicators!I30="",0,1)</f>
        <v>0</v>
      </c>
      <c r="J28">
        <f>IF(Indicators!J30="",0,1)</f>
        <v>0</v>
      </c>
      <c r="K28">
        <f>IF(Indicators!K30="",0,1)</f>
        <v>0</v>
      </c>
      <c r="L28">
        <f>IF(Indicators!L30="",0,1)</f>
        <v>0</v>
      </c>
    </row>
    <row r="29" spans="3:12" ht="12.75">
      <c r="C29">
        <f>IF(Indicators!C31="",0,1)</f>
        <v>0</v>
      </c>
      <c r="D29">
        <f>IF(Indicators!D31="",0,1)</f>
        <v>0</v>
      </c>
      <c r="E29">
        <f>IF(Indicators!E31="",0,1)</f>
        <v>0</v>
      </c>
      <c r="F29">
        <f>IF(Indicators!F31="",0,1)</f>
        <v>0</v>
      </c>
      <c r="G29">
        <f>IF(Indicators!G31="",0,1)</f>
        <v>0</v>
      </c>
      <c r="H29">
        <f>IF(Indicators!H31="",0,1)</f>
        <v>0</v>
      </c>
      <c r="I29">
        <f>IF(Indicators!I31="",0,1)</f>
        <v>0</v>
      </c>
      <c r="J29">
        <f>IF(Indicators!J31="",0,1)</f>
        <v>0</v>
      </c>
      <c r="K29">
        <f>IF(Indicators!K31="",0,1)</f>
        <v>0</v>
      </c>
      <c r="L29">
        <f>IF(Indicators!L31="",0,1)</f>
        <v>0</v>
      </c>
    </row>
    <row r="30" spans="3:12" ht="12.75">
      <c r="C30">
        <f>IF(Indicators!C32="",0,1)</f>
        <v>0</v>
      </c>
      <c r="D30">
        <f>IF(Indicators!D32="",0,1)</f>
        <v>0</v>
      </c>
      <c r="E30">
        <f>IF(Indicators!E32="",0,1)</f>
        <v>0</v>
      </c>
      <c r="F30">
        <f>IF(Indicators!F32="",0,1)</f>
        <v>0</v>
      </c>
      <c r="G30">
        <f>IF(Indicators!G32="",0,1)</f>
        <v>0</v>
      </c>
      <c r="H30">
        <f>IF(Indicators!H32="",0,1)</f>
        <v>0</v>
      </c>
      <c r="I30">
        <f>IF(Indicators!I32="",0,1)</f>
        <v>0</v>
      </c>
      <c r="J30">
        <f>IF(Indicators!J32="",0,1)</f>
        <v>0</v>
      </c>
      <c r="K30">
        <f>IF(Indicators!K32="",0,1)</f>
        <v>0</v>
      </c>
      <c r="L30">
        <f>IF(Indicators!L32="",0,1)</f>
        <v>0</v>
      </c>
    </row>
    <row r="31" spans="3:12" ht="12.75">
      <c r="C31">
        <f>IF(Indicators!C33="",0,1)</f>
        <v>0</v>
      </c>
      <c r="D31">
        <f>IF(Indicators!D33="",0,1)</f>
        <v>0</v>
      </c>
      <c r="E31">
        <f>IF(Indicators!E33="",0,1)</f>
        <v>0</v>
      </c>
      <c r="F31">
        <f>IF(Indicators!F33="",0,1)</f>
        <v>0</v>
      </c>
      <c r="G31">
        <f>IF(Indicators!G33="",0,1)</f>
        <v>0</v>
      </c>
      <c r="H31">
        <f>IF(Indicators!H33="",0,1)</f>
        <v>0</v>
      </c>
      <c r="I31">
        <f>IF(Indicators!I33="",0,1)</f>
        <v>0</v>
      </c>
      <c r="J31">
        <f>IF(Indicators!J33="",0,1)</f>
        <v>0</v>
      </c>
      <c r="K31">
        <f>IF(Indicators!K33="",0,1)</f>
        <v>0</v>
      </c>
      <c r="L31">
        <f>IF(Indicators!L33="",0,1)</f>
        <v>0</v>
      </c>
    </row>
    <row r="33" spans="3:12" ht="12.75">
      <c r="C33">
        <f>IF(Indicators!C35="",0,1)</f>
        <v>0</v>
      </c>
      <c r="D33">
        <f>IF(Indicators!D35="",0,1)</f>
        <v>0</v>
      </c>
      <c r="E33">
        <f>IF(Indicators!E35="",0,1)</f>
        <v>0</v>
      </c>
      <c r="F33">
        <f>IF(Indicators!F35="",0,1)</f>
        <v>0</v>
      </c>
      <c r="G33">
        <f>IF(Indicators!G35="",0,1)</f>
        <v>0</v>
      </c>
      <c r="H33">
        <f>IF(Indicators!H35="",0,1)</f>
        <v>0</v>
      </c>
      <c r="I33">
        <f>IF(Indicators!I35="",0,1)</f>
        <v>0</v>
      </c>
      <c r="J33">
        <f>IF(Indicators!J35="",0,1)</f>
        <v>0</v>
      </c>
      <c r="K33">
        <f>IF(Indicators!K35="",0,1)</f>
        <v>0</v>
      </c>
      <c r="L33">
        <f>IF(Indicators!L35="",0,1)</f>
        <v>0</v>
      </c>
    </row>
    <row r="34" spans="3:12" ht="12.75">
      <c r="C34">
        <f>IF(Indicators!C36="",0,1)</f>
        <v>0</v>
      </c>
      <c r="D34">
        <f>IF(Indicators!D36="",0,1)</f>
        <v>0</v>
      </c>
      <c r="E34">
        <f>IF(Indicators!E36="",0,1)</f>
        <v>0</v>
      </c>
      <c r="F34">
        <f>IF(Indicators!F36="",0,1)</f>
        <v>0</v>
      </c>
      <c r="G34">
        <f>IF(Indicators!G36="",0,1)</f>
        <v>0</v>
      </c>
      <c r="H34">
        <f>IF(Indicators!H36="",0,1)</f>
        <v>0</v>
      </c>
      <c r="I34">
        <f>IF(Indicators!I36="",0,1)</f>
        <v>0</v>
      </c>
      <c r="J34">
        <f>IF(Indicators!J36="",0,1)</f>
        <v>0</v>
      </c>
      <c r="K34">
        <f>IF(Indicators!K36="",0,1)</f>
        <v>0</v>
      </c>
      <c r="L34">
        <f>IF(Indicators!L36="",0,1)</f>
        <v>0</v>
      </c>
    </row>
    <row r="35" spans="3:12" ht="12.75">
      <c r="C35">
        <f>IF(Indicators!C37="",0,1)</f>
        <v>0</v>
      </c>
      <c r="D35">
        <f>IF(Indicators!D37="",0,1)</f>
        <v>0</v>
      </c>
      <c r="E35">
        <f>IF(Indicators!E37="",0,1)</f>
        <v>0</v>
      </c>
      <c r="F35">
        <f>IF(Indicators!F37="",0,1)</f>
        <v>0</v>
      </c>
      <c r="G35">
        <f>IF(Indicators!G37="",0,1)</f>
        <v>0</v>
      </c>
      <c r="H35">
        <f>IF(Indicators!H37="",0,1)</f>
        <v>0</v>
      </c>
      <c r="I35">
        <f>IF(Indicators!I37="",0,1)</f>
        <v>0</v>
      </c>
      <c r="J35">
        <f>IF(Indicators!J37="",0,1)</f>
        <v>0</v>
      </c>
      <c r="K35">
        <f>IF(Indicators!K37="",0,1)</f>
        <v>0</v>
      </c>
      <c r="L35">
        <f>IF(Indicators!L37="",0,1)</f>
        <v>0</v>
      </c>
    </row>
    <row r="36" spans="3:12" ht="12.75">
      <c r="C36">
        <f>IF(Indicators!C38="",0,1)</f>
        <v>0</v>
      </c>
      <c r="D36">
        <f>IF(Indicators!D38="",0,1)</f>
        <v>0</v>
      </c>
      <c r="E36">
        <f>IF(Indicators!E38="",0,1)</f>
        <v>0</v>
      </c>
      <c r="F36">
        <f>IF(Indicators!F38="",0,1)</f>
        <v>0</v>
      </c>
      <c r="G36">
        <f>IF(Indicators!G38="",0,1)</f>
        <v>0</v>
      </c>
      <c r="H36">
        <f>IF(Indicators!H38="",0,1)</f>
        <v>0</v>
      </c>
      <c r="I36">
        <f>IF(Indicators!I38="",0,1)</f>
        <v>0</v>
      </c>
      <c r="J36">
        <f>IF(Indicators!J38="",0,1)</f>
        <v>0</v>
      </c>
      <c r="K36">
        <f>IF(Indicators!K38="",0,1)</f>
        <v>0</v>
      </c>
      <c r="L36">
        <f>IF(Indicators!L38="",0,1)</f>
        <v>0</v>
      </c>
    </row>
    <row r="37" spans="3:12" ht="12.75">
      <c r="C37">
        <f>IF(Indicators!C39="",0,1)</f>
        <v>0</v>
      </c>
      <c r="D37">
        <f>IF(Indicators!D39="",0,1)</f>
        <v>0</v>
      </c>
      <c r="E37">
        <f>IF(Indicators!E39="",0,1)</f>
        <v>0</v>
      </c>
      <c r="F37">
        <f>IF(Indicators!F39="",0,1)</f>
        <v>0</v>
      </c>
      <c r="G37">
        <f>IF(Indicators!G39="",0,1)</f>
        <v>0</v>
      </c>
      <c r="H37">
        <f>IF(Indicators!H39="",0,1)</f>
        <v>0</v>
      </c>
      <c r="I37">
        <f>IF(Indicators!I39="",0,1)</f>
        <v>0</v>
      </c>
      <c r="J37">
        <f>IF(Indicators!J39="",0,1)</f>
        <v>0</v>
      </c>
      <c r="K37">
        <f>IF(Indicators!K39="",0,1)</f>
        <v>0</v>
      </c>
      <c r="L37">
        <f>IF(Indicators!L39="",0,1)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USDA ARS 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Toledo</dc:creator>
  <cp:keywords/>
  <dc:description/>
  <cp:lastModifiedBy>Ericha Courtright</cp:lastModifiedBy>
  <cp:lastPrinted>2005-01-04T20:07:59Z</cp:lastPrinted>
  <dcterms:created xsi:type="dcterms:W3CDTF">2004-01-22T17:55:39Z</dcterms:created>
  <dcterms:modified xsi:type="dcterms:W3CDTF">2006-11-22T17:21:38Z</dcterms:modified>
  <cp:category/>
  <cp:version/>
  <cp:contentType/>
  <cp:contentStatus/>
</cp:coreProperties>
</file>